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16" windowHeight="7956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<sst xmlns="http://schemas.openxmlformats.org/spreadsheetml/2006/main" count="59" uniqueCount="59">
  <si>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</si>
  <si>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</si>
  <si>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</si>
  <si>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</si>
  <si>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</si>
  <si>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</si>
  <si>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</si>
  <si>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</si>
  <si>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</si>
  <si>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</si>
  <si>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</si>
  <si>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</si>
  <si>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</si>
  <si>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</si>
  <si>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</si>
  <si>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</si>
  <si>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</si>
  <si>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</si>
  <si>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</si>
  <si>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</si>
  <si>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</si>
  <si>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</si>
  <si>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</si>
  <si>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</si>
  <si>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</si>
  <si>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</si>
  <si>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</si>
  <si>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</si>
  <si>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</si>
  <si>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</si>
  <si>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</si>
  <si>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</si>
  <si>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</si>
  <si>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</si>
  <si>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</si>
  <si>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</si>
  <si>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</si>
  <si>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</si>
  <si>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</si>
  <si>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</si>
  <si>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</si>
  <si>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</si>
  <si>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</si>
  <si>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</si>
  <si>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</si>
  <si>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</si>
  <si>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</si>
  <si>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</si>
  <si>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</si>
  <si>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</si>
  <si>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</si>
  <si>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</si>
  <si>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</si>
  <si>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SAN FELIPE
Estado de Cambios en la Situación Financiera
Del 1 de Enero al 30 de Junio de 2026
(Cifras en Pesos)</t>
  </si>
  <si>
    <t>Resultado del Ejercicio (Ahorro/Desahorro)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</si>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</sst>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0" fontId="7" fillId="0" borderId="0" xfId="9" applyFont="1" applyAlignment="1" applyProtection="1">
      <alignment horizontal="center" vertical="top"/>
      <protection locked="0"/>
    </xf>
    <xf numFmtId="0" fontId="8" fillId="0" borderId="0" xfId="9" applyFont="1" applyAlignment="1" applyProtection="1">
      <alignment horizontal="center" vertical="top"/>
      <protection locked="0"/>
    </xf>
    <xf numFmtId="0" fontId="7" fillId="0" borderId="0" xfId="9" applyFont="1" applyAlignment="1" applyProtection="1">
      <alignment horizontal="center" vertical="top"/>
      <protection locked="0"/>
    </xf>
    <xf numFmtId="0" fontId="8" fillId="0" borderId="0" xfId="9" applyFont="1" applyAlignment="1" applyProtection="1">
      <alignment horizontal="center"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tabSelected="1" topLeftCell="A37" zoomScaleNormal="100" zoomScaleSheetLayoutView="80" workbookViewId="0">
      <selection sqref="A1:C68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8" t="s">
        <v>53</v>
      </c>
      <c r="B1" s="19"/>
      <c r="C1" s="20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23">
        <f>B4+B13</f>
        <v>61353627.130000003</v>
      </c>
      <c r="C3" s="23">
        <f>C4+C13</f>
        <v>191545195.56</v>
      </c>
    </row>
    <row r="4" spans="1:3" ht="11.25" customHeight="1" x14ac:dyDescent="0.2">
      <c r="A4" s="9" t="s">
        <v>7</v>
      </c>
      <c r="B4" s="23">
        <f>SUM(B5:B11)</f>
        <v>52702073.350000001</v>
      </c>
      <c r="C4" s="23">
        <f>SUM(C5:C11)</f>
        <v>48475331.260000005</v>
      </c>
    </row>
    <row r="5" spans="1:3" ht="11.25" customHeight="1" x14ac:dyDescent="0.2">
      <c r="A5" s="10" t="s">
        <v>14</v>
      </c>
      <c r="B5" s="11">
        <v>0</v>
      </c>
      <c r="C5" s="11">
        <v>47927665.020000003</v>
      </c>
    </row>
    <row r="6" spans="1:3" ht="11.25" customHeight="1" x14ac:dyDescent="0.2">
      <c r="A6" s="10" t="s">
        <v>15</v>
      </c>
      <c r="B6" s="11">
        <v>0</v>
      </c>
      <c r="C6" s="11">
        <v>547666.24</v>
      </c>
    </row>
    <row r="7" spans="1:3" ht="11.25" customHeight="1" x14ac:dyDescent="0.2">
      <c r="A7" s="10" t="s">
        <v>16</v>
      </c>
      <c r="B7" s="11">
        <v>52702073.350000001</v>
      </c>
      <c r="C7" s="11">
        <v>0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0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23">
        <f>SUM(B14:B22)</f>
        <v>8651553.7799999993</v>
      </c>
      <c r="C13" s="23">
        <f>SUM(C14:C22)</f>
        <v>143069864.30000001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124846414.64</v>
      </c>
    </row>
    <row r="17" spans="1:3" ht="11.25" customHeight="1" x14ac:dyDescent="0.2">
      <c r="A17" s="10" t="s">
        <v>22</v>
      </c>
      <c r="B17" s="11">
        <v>0</v>
      </c>
      <c r="C17" s="11">
        <v>18134669.640000001</v>
      </c>
    </row>
    <row r="18" spans="1:3" ht="11.25" customHeight="1" x14ac:dyDescent="0.2">
      <c r="A18" s="10" t="s">
        <v>23</v>
      </c>
      <c r="B18" s="11">
        <v>0</v>
      </c>
      <c r="C18" s="11">
        <v>88780.02</v>
      </c>
    </row>
    <row r="19" spans="1:3" ht="11.25" customHeight="1" x14ac:dyDescent="0.2">
      <c r="A19" s="10" t="s">
        <v>24</v>
      </c>
      <c r="B19" s="11">
        <v>8651553.7799999993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23">
        <f>B25+B35</f>
        <v>0</v>
      </c>
      <c r="C24" s="23">
        <f>C25+C35</f>
        <v>5440061.7000000002</v>
      </c>
    </row>
    <row r="25" spans="1:3" ht="11.25" customHeight="1" x14ac:dyDescent="0.2">
      <c r="A25" s="9" t="s">
        <v>9</v>
      </c>
      <c r="B25" s="23">
        <f>SUM(B26:B33)</f>
        <v>0</v>
      </c>
      <c r="C25" s="23">
        <f>SUM(C26:C33)</f>
        <v>5440061.7000000002</v>
      </c>
    </row>
    <row r="26" spans="1:3" ht="11.25" customHeight="1" x14ac:dyDescent="0.2">
      <c r="A26" s="10" t="s">
        <v>28</v>
      </c>
      <c r="B26" s="11">
        <v>0</v>
      </c>
      <c r="C26" s="11">
        <v>5440061.7000000002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0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23">
        <f>SUM(B36:B41)</f>
        <v>0</v>
      </c>
      <c r="C35" s="23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51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48</v>
      </c>
      <c r="B43" s="23">
        <f>B45+B50+B57</f>
        <v>160534304.27000001</v>
      </c>
      <c r="C43" s="23">
        <f>C45+C50+C57</f>
        <v>24902674.140000001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23">
        <f>SUM(B46:B48)</f>
        <v>0</v>
      </c>
      <c r="C45" s="23">
        <f>SUM(C46:C48)</f>
        <v>0</v>
      </c>
    </row>
    <row r="46" spans="1:3" ht="11.25" customHeight="1" x14ac:dyDescent="0.2">
      <c r="A46" s="10" t="s">
        <v>4</v>
      </c>
      <c r="B46" s="11">
        <v>0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49</v>
      </c>
      <c r="B50" s="23">
        <f>SUM(B51:B55)</f>
        <v>160534304.27000001</v>
      </c>
      <c r="C50" s="23">
        <f>SUM(C51:C55)</f>
        <v>24902674.140000001</v>
      </c>
    </row>
    <row r="51" spans="1:3" ht="11.25" customHeight="1" x14ac:dyDescent="0.2">
      <c r="A51" s="10" t="s">
        <v>54</v>
      </c>
      <c r="B51" s="11">
        <v>0</v>
      </c>
      <c r="C51" s="11">
        <v>24902674.140000001</v>
      </c>
    </row>
    <row r="52" spans="1:3" ht="11.25" customHeight="1" x14ac:dyDescent="0.2">
      <c r="A52" s="10" t="s">
        <v>43</v>
      </c>
      <c r="B52" s="11">
        <v>160534304.27000001</v>
      </c>
      <c r="C52" s="11">
        <v>0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44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45</v>
      </c>
      <c r="B57" s="23">
        <f>SUM(B58:B59)</f>
        <v>0</v>
      </c>
      <c r="C57" s="23">
        <f>SUM(C58:C59)</f>
        <v>0</v>
      </c>
    </row>
    <row r="58" spans="1:3" ht="11.25" customHeight="1" x14ac:dyDescent="0.2">
      <c r="A58" s="10" t="s">
        <v>46</v>
      </c>
      <c r="B58" s="11">
        <v>0</v>
      </c>
      <c r="C58" s="11">
        <v>0</v>
      </c>
    </row>
    <row r="59" spans="1:3" ht="11.25" customHeight="1" x14ac:dyDescent="0.2">
      <c r="A59" s="10" t="s">
        <v>47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1" t="s">
        <v>52</v>
      </c>
      <c r="B62" s="22"/>
      <c r="C62" s="22"/>
    </row>
    <row r="65" spans="1:5" x14ac:dyDescent="0.2">
      <c r="A65" s="14"/>
      <c r="B65" s="16"/>
      <c r="C65" s="16"/>
      <c r="D65" s="16"/>
      <c r="E65" s="16"/>
    </row>
    <row r="66" spans="1:5" x14ac:dyDescent="0.2">
      <c r="A66" s="15"/>
      <c r="B66" s="17"/>
      <c r="C66" s="17"/>
      <c r="D66" s="17"/>
      <c r="E66" s="17"/>
    </row>
    <row r="67" spans="1:5" x14ac:dyDescent="0.2">
      <c r="A67" s="14" t="s">
        <v>55</v>
      </c>
      <c r="B67" s="16" t="s">
        <v>56</v>
      </c>
      <c r="C67" s="16"/>
    </row>
    <row r="68" spans="1:5" x14ac:dyDescent="0.2">
      <c r="A68" s="15" t="s">
        <v>57</v>
      </c>
      <c r="B68" s="17" t="s">
        <v>58</v>
      </c>
      <c r="C68" s="17"/>
    </row>
  </sheetData>
  <sheetProtection formatRows="0" autoFilter="0"/>
  <mergeCells count="8">
    <mergeCell ref="D65:E65"/>
    <mergeCell ref="B66:C66"/>
    <mergeCell ref="D66:E66"/>
    <mergeCell ref="B67:C67"/>
    <mergeCell ref="B68:C68"/>
    <mergeCell ref="A1:C1"/>
    <mergeCell ref="A62:C62"/>
    <mergeCell ref="B65:C65"/>
  </mergeCells>
  <pageMargins left="0.74803149606299213" right="0.74803149606299213" top="0.98425196850393704" bottom="0.98425196850393704" header="0" footer="0"/>
  <pageSetup scale="80" fitToHeight="0" orientation="portrait" r:id="rId1"/>
  <headerFooter alignWithMargins="0"/>
  <ignoredErrors>
    <ignoredError sqref="B3:C6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2026-07-24T17:41:20Z</cp:lastPrinted>
  <dcterms:created xsi:type="dcterms:W3CDTF">2012-12-11T20:26:08Z</dcterms:created>
  <dcterms:modified xsi:type="dcterms:W3CDTF">2026-07-24T17:41:23Z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